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1935" sheetId="22" r:id="rId1"/>
  </sheets>
  <calcPr calcId="125725"/>
</workbook>
</file>

<file path=xl/calcChain.xml><?xml version="1.0" encoding="utf-8"?>
<calcChain xmlns="http://schemas.openxmlformats.org/spreadsheetml/2006/main">
  <c r="F40" i="22"/>
  <c r="F41"/>
  <c r="F42"/>
  <c r="F38"/>
  <c r="F39"/>
  <c r="F26"/>
  <c r="F24"/>
  <c r="F19"/>
  <c r="F35"/>
  <c r="F33"/>
  <c r="F11"/>
  <c r="F7"/>
  <c r="F17"/>
  <c r="F15"/>
  <c r="F9"/>
  <c r="F13"/>
  <c r="F20"/>
  <c r="F22"/>
  <c r="F29"/>
  <c r="F31"/>
  <c r="F43" l="1"/>
</calcChain>
</file>

<file path=xl/sharedStrings.xml><?xml version="1.0" encoding="utf-8"?>
<sst xmlns="http://schemas.openxmlformats.org/spreadsheetml/2006/main" count="64" uniqueCount="60">
  <si>
    <t>№</t>
  </si>
  <si>
    <t>наименование</t>
  </si>
  <si>
    <t>общ вес, гр</t>
  </si>
  <si>
    <t>кол-во</t>
  </si>
  <si>
    <t>цена</t>
  </si>
  <si>
    <t>сумма</t>
  </si>
  <si>
    <t>Холодные закуски</t>
  </si>
  <si>
    <t>Ассорти из свежих овощей</t>
  </si>
  <si>
    <t>Салаты</t>
  </si>
  <si>
    <t>1000мл</t>
  </si>
  <si>
    <t>750мл</t>
  </si>
  <si>
    <t>ИТОГО:</t>
  </si>
  <si>
    <t>Горячие закуски</t>
  </si>
  <si>
    <t>Ресторан «Акватория»</t>
  </si>
  <si>
    <t xml:space="preserve"> </t>
  </si>
  <si>
    <t>Основное горячее блюдо</t>
  </si>
  <si>
    <t xml:space="preserve">     </t>
  </si>
  <si>
    <t>Сельдь под шубой</t>
  </si>
  <si>
    <t>Ассорти из квашеных овощей</t>
  </si>
  <si>
    <t>Хлебная корзина белый/черный</t>
  </si>
  <si>
    <t>Банкетный алкоголь и напитки</t>
  </si>
  <si>
    <t>500мл</t>
  </si>
  <si>
    <t xml:space="preserve">Примечания: </t>
  </si>
  <si>
    <t xml:space="preserve">           Помидоры, огурцы, чеснок, квашеная капуста, острый перец, зелень</t>
  </si>
  <si>
    <t xml:space="preserve">           Помидоры, огурцы, сладкий перец, редис, зелень</t>
  </si>
  <si>
    <t>Ассорти из свежих фруктов</t>
  </si>
  <si>
    <t xml:space="preserve">           Свежие экзотические и кубанские фрукты</t>
  </si>
  <si>
    <t>Ассорти из сыров</t>
  </si>
  <si>
    <t>100/20</t>
  </si>
  <si>
    <t>Картофель дольками</t>
  </si>
  <si>
    <t>Картофель дольками, обжаренный во фритюре</t>
  </si>
  <si>
    <t>Овощи гриль</t>
  </si>
  <si>
    <t xml:space="preserve">          Сельдь, лук, яйцо, отварная морковь, свекла, картофель, майонез</t>
  </si>
  <si>
    <t>Ассорти мясное горячее</t>
  </si>
  <si>
    <t>Баклажан, помидор, перец болгарский, кабачок, лук</t>
  </si>
  <si>
    <t>Ассорти рыбное</t>
  </si>
  <si>
    <t xml:space="preserve">           Слабосоленая семга и форель, масляная рыба, масло сливочное, маслины, зелень</t>
  </si>
  <si>
    <t xml:space="preserve">Эта сумма делится на всех гостей в зале. </t>
  </si>
  <si>
    <t>120/30/28</t>
  </si>
  <si>
    <t xml:space="preserve">           Мааздам, Пармезан, Сулугуни, Голландский, копченый сыр, виноград</t>
  </si>
  <si>
    <t>200/50</t>
  </si>
  <si>
    <t>Грибы маринованные</t>
  </si>
  <si>
    <t>Оливье</t>
  </si>
  <si>
    <t xml:space="preserve">           Картофель, морковь, ветчина, яйцо, огурец соленый, горошек, майонез</t>
  </si>
  <si>
    <t>Сок в ассортименте</t>
  </si>
  <si>
    <t xml:space="preserve">               РАСЧЕТ НОВОГОДНЕГО МЕНЮ НА 10 Гостей</t>
  </si>
  <si>
    <t>г.Краснодар, ул. Гаражная 91/1</t>
  </si>
  <si>
    <t>тел.  224-32-36</t>
  </si>
  <si>
    <t>Игристое Fratelli бел п/сл.</t>
  </si>
  <si>
    <t xml:space="preserve">Вино Fine Select Фанагория, кр. п/сл. </t>
  </si>
  <si>
    <t>Мин. вода Горячий ключ газ. и н/г.</t>
  </si>
  <si>
    <t>Водка Пять Озёр</t>
  </si>
  <si>
    <t xml:space="preserve">Жареные медальоны из свиной и говяжьей вырезки,
 шашлычки из говяжьей печени в беконе, шашлычки из курицы с шампиньонами, зелень. 
</t>
  </si>
  <si>
    <t xml:space="preserve">           Говядина копченая, свиной балык, колбаса в/к, сервелат, ветчина, суджук</t>
  </si>
  <si>
    <t>Ассорти из мясной гастрономии</t>
  </si>
  <si>
    <t>240/15</t>
  </si>
  <si>
    <t>Банкетный</t>
  </si>
  <si>
    <t xml:space="preserve">           Язык говяжий отварной, маслята, помидор, огурец свежий, яйцо, майонез</t>
  </si>
  <si>
    <t>Жульен с курицей и грибами</t>
  </si>
  <si>
    <t xml:space="preserve">Новогодняя программа в стоимость не входит. Её стоимость 28000 рублей.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</si>
</sst>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;[Red]\-#,##0"/>
    <numFmt numFmtId="166" formatCode="0.0"/>
  </numFmts>
  <fonts count="3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1"/>
    </font>
    <font>
      <sz val="12"/>
      <name val="Cambria"/>
      <family val="1"/>
      <charset val="1"/>
    </font>
    <font>
      <b/>
      <sz val="10"/>
      <name val="Cambria"/>
      <family val="1"/>
      <charset val="1"/>
    </font>
    <font>
      <b/>
      <sz val="16"/>
      <name val="Cambria"/>
      <family val="1"/>
      <charset val="1"/>
    </font>
    <font>
      <b/>
      <sz val="8"/>
      <name val="Cambria"/>
      <family val="1"/>
      <charset val="1"/>
    </font>
    <font>
      <b/>
      <u/>
      <sz val="9"/>
      <name val="Cambria"/>
      <family val="1"/>
      <charset val="1"/>
    </font>
    <font>
      <b/>
      <u/>
      <sz val="8"/>
      <name val="Cambria"/>
      <family val="1"/>
      <charset val="1"/>
    </font>
    <font>
      <b/>
      <sz val="12"/>
      <name val="Cambria"/>
      <family val="1"/>
      <charset val="1"/>
    </font>
    <font>
      <sz val="9"/>
      <name val="Cambria"/>
      <family val="1"/>
      <charset val="1"/>
    </font>
    <font>
      <b/>
      <u/>
      <sz val="10"/>
      <name val="Cambria"/>
      <family val="1"/>
      <charset val="1"/>
    </font>
    <font>
      <b/>
      <sz val="11"/>
      <name val="Cambria"/>
      <family val="1"/>
      <charset val="1"/>
    </font>
    <font>
      <sz val="10"/>
      <name val="Arial Cyr"/>
      <family val="2"/>
      <charset val="204"/>
    </font>
    <font>
      <b/>
      <sz val="12"/>
      <name val="Cambria"/>
      <family val="1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8" fillId="0" borderId="10" xfId="0" applyFont="1" applyBorder="1"/>
    <xf numFmtId="0" fontId="19" fillId="0" borderId="11" xfId="0" applyFont="1" applyBorder="1"/>
    <xf numFmtId="164" fontId="20" fillId="0" borderId="11" xfId="0" applyNumberFormat="1" applyFont="1" applyBorder="1"/>
    <xf numFmtId="0" fontId="0" fillId="0" borderId="11" xfId="0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164" fontId="20" fillId="0" borderId="0" xfId="0" applyNumberFormat="1" applyFont="1"/>
    <xf numFmtId="0" fontId="18" fillId="0" borderId="14" xfId="0" applyFont="1" applyBorder="1"/>
    <xf numFmtId="0" fontId="21" fillId="24" borderId="13" xfId="0" applyFont="1" applyFill="1" applyBorder="1"/>
    <xf numFmtId="0" fontId="21" fillId="24" borderId="0" xfId="0" applyFont="1" applyFill="1" applyBorder="1"/>
    <xf numFmtId="0" fontId="21" fillId="24" borderId="0" xfId="0" applyFont="1" applyFill="1" applyBorder="1" applyAlignment="1">
      <alignment horizontal="center"/>
    </xf>
    <xf numFmtId="164" fontId="21" fillId="24" borderId="0" xfId="0" applyNumberFormat="1" applyFont="1" applyFill="1" applyBorder="1"/>
    <xf numFmtId="0" fontId="21" fillId="24" borderId="14" xfId="0" applyFont="1" applyFill="1" applyBorder="1"/>
    <xf numFmtId="0" fontId="18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0" borderId="13" xfId="0" applyFont="1" applyBorder="1"/>
    <xf numFmtId="0" fontId="25" fillId="0" borderId="0" xfId="0" applyFont="1" applyBorder="1"/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/>
    <xf numFmtId="0" fontId="20" fillId="0" borderId="0" xfId="0" applyFont="1" applyBorder="1"/>
    <xf numFmtId="166" fontId="20" fillId="0" borderId="14" xfId="0" applyNumberFormat="1" applyFont="1" applyBorder="1"/>
    <xf numFmtId="0" fontId="26" fillId="0" borderId="13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/>
    <xf numFmtId="166" fontId="26" fillId="0" borderId="14" xfId="0" applyNumberFormat="1" applyFont="1" applyBorder="1"/>
    <xf numFmtId="0" fontId="27" fillId="24" borderId="0" xfId="0" applyFont="1" applyFill="1" applyBorder="1" applyAlignment="1">
      <alignment horizontal="center"/>
    </xf>
    <xf numFmtId="0" fontId="25" fillId="0" borderId="15" xfId="0" applyFont="1" applyBorder="1"/>
    <xf numFmtId="0" fontId="18" fillId="0" borderId="15" xfId="0" applyFont="1" applyBorder="1" applyAlignment="1">
      <alignment horizontal="center"/>
    </xf>
    <xf numFmtId="164" fontId="18" fillId="0" borderId="15" xfId="0" applyNumberFormat="1" applyFont="1" applyBorder="1"/>
    <xf numFmtId="0" fontId="18" fillId="0" borderId="15" xfId="0" applyFont="1" applyBorder="1"/>
    <xf numFmtId="166" fontId="28" fillId="24" borderId="16" xfId="0" applyNumberFormat="1" applyFont="1" applyFill="1" applyBorder="1"/>
    <xf numFmtId="0" fontId="30" fillId="0" borderId="0" xfId="0" applyFont="1"/>
    <xf numFmtId="0" fontId="26" fillId="0" borderId="0" xfId="0" applyFont="1" applyBorder="1" applyAlignment="1">
      <alignment vertical="center" wrapText="1"/>
    </xf>
    <xf numFmtId="0" fontId="31" fillId="0" borderId="0" xfId="0" applyFo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28575</xdr:rowOff>
    </xdr:from>
    <xdr:to>
      <xdr:col>1</xdr:col>
      <xdr:colOff>2438400</xdr:colOff>
      <xdr:row>2</xdr:row>
      <xdr:rowOff>209550</xdr:rowOff>
    </xdr:to>
    <xdr:pic>
      <xdr:nvPicPr>
        <xdr:cNvPr id="22556" name="Picture 1" descr="Акватор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8575"/>
          <a:ext cx="2057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31" workbookViewId="0">
      <selection activeCell="G48" sqref="G48"/>
    </sheetView>
  </sheetViews>
  <sheetFormatPr defaultRowHeight="15.75"/>
  <cols>
    <col min="1" max="1" width="4" style="1" customWidth="1"/>
    <col min="2" max="2" width="47.28515625" style="2" customWidth="1"/>
    <col min="3" max="3" width="11.85546875" style="3" customWidth="1"/>
    <col min="4" max="4" width="5.28515625" style="4" customWidth="1"/>
    <col min="5" max="5" width="11" style="1" customWidth="1"/>
    <col min="6" max="6" width="11.85546875" style="1" customWidth="1"/>
  </cols>
  <sheetData>
    <row r="1" spans="1:6">
      <c r="A1" s="5"/>
      <c r="B1" s="6"/>
      <c r="C1" s="7" t="s">
        <v>13</v>
      </c>
      <c r="D1" s="8"/>
      <c r="E1" s="9"/>
      <c r="F1" s="10"/>
    </row>
    <row r="2" spans="1:6">
      <c r="A2" s="11"/>
      <c r="C2" s="12" t="s">
        <v>46</v>
      </c>
      <c r="D2"/>
      <c r="F2" s="13"/>
    </row>
    <row r="3" spans="1:6" ht="19.149999999999999" customHeight="1">
      <c r="A3" s="11"/>
      <c r="C3" s="49" t="s">
        <v>47</v>
      </c>
      <c r="D3"/>
      <c r="F3" s="13"/>
    </row>
    <row r="4" spans="1:6" ht="20.25">
      <c r="A4" s="14"/>
      <c r="B4" s="15" t="s">
        <v>45</v>
      </c>
      <c r="C4" s="16"/>
      <c r="D4" s="17"/>
      <c r="E4" s="15"/>
      <c r="F4" s="18"/>
    </row>
    <row r="5" spans="1:6">
      <c r="A5" s="19" t="s">
        <v>0</v>
      </c>
      <c r="B5" s="20" t="s">
        <v>1</v>
      </c>
      <c r="C5" s="21" t="s">
        <v>2</v>
      </c>
      <c r="D5" s="22" t="s">
        <v>3</v>
      </c>
      <c r="E5" s="21" t="s">
        <v>4</v>
      </c>
      <c r="F5" s="23" t="s">
        <v>5</v>
      </c>
    </row>
    <row r="6" spans="1:6" ht="12.75">
      <c r="A6" s="24"/>
      <c r="B6" s="25" t="s">
        <v>6</v>
      </c>
      <c r="C6" s="26"/>
      <c r="D6" s="27"/>
      <c r="E6" s="28"/>
      <c r="F6" s="29"/>
    </row>
    <row r="7" spans="1:6">
      <c r="A7" s="30">
        <v>1</v>
      </c>
      <c r="B7" s="31" t="s">
        <v>35</v>
      </c>
      <c r="C7" s="32" t="s">
        <v>38</v>
      </c>
      <c r="D7" s="33">
        <v>2</v>
      </c>
      <c r="E7" s="34">
        <v>500</v>
      </c>
      <c r="F7" s="35">
        <f>D7*E7</f>
        <v>1000</v>
      </c>
    </row>
    <row r="8" spans="1:6" ht="12.75">
      <c r="A8" s="36" t="s">
        <v>36</v>
      </c>
      <c r="B8" s="37"/>
      <c r="C8" s="38"/>
      <c r="D8" s="39"/>
      <c r="E8" s="37"/>
      <c r="F8" s="40"/>
    </row>
    <row r="9" spans="1:6">
      <c r="A9" s="30">
        <v>2</v>
      </c>
      <c r="B9" s="31" t="s">
        <v>54</v>
      </c>
      <c r="C9" s="32" t="s">
        <v>55</v>
      </c>
      <c r="D9" s="33">
        <v>2</v>
      </c>
      <c r="E9" s="34">
        <v>500</v>
      </c>
      <c r="F9" s="35">
        <f>D9*E9</f>
        <v>1000</v>
      </c>
    </row>
    <row r="10" spans="1:6" ht="12.75">
      <c r="A10" s="36" t="s">
        <v>53</v>
      </c>
      <c r="B10" s="37"/>
      <c r="C10" s="38"/>
      <c r="D10" s="39"/>
      <c r="E10" s="37"/>
      <c r="F10" s="40"/>
    </row>
    <row r="11" spans="1:6">
      <c r="A11" s="30">
        <v>3</v>
      </c>
      <c r="B11" s="31" t="s">
        <v>27</v>
      </c>
      <c r="C11" s="32" t="s">
        <v>40</v>
      </c>
      <c r="D11" s="33">
        <v>2</v>
      </c>
      <c r="E11" s="34">
        <v>450</v>
      </c>
      <c r="F11" s="35">
        <f>D11*E11</f>
        <v>900</v>
      </c>
    </row>
    <row r="12" spans="1:6" ht="12.75">
      <c r="A12" s="36" t="s">
        <v>39</v>
      </c>
      <c r="B12" s="37"/>
      <c r="C12" s="38"/>
      <c r="D12" s="39"/>
      <c r="E12" s="37"/>
      <c r="F12" s="40"/>
    </row>
    <row r="13" spans="1:6">
      <c r="A13" s="30">
        <v>4</v>
      </c>
      <c r="B13" s="31" t="s">
        <v>7</v>
      </c>
      <c r="C13" s="32">
        <v>340</v>
      </c>
      <c r="D13" s="33">
        <v>2</v>
      </c>
      <c r="E13" s="34">
        <v>260</v>
      </c>
      <c r="F13" s="35">
        <f>D13*E13</f>
        <v>520</v>
      </c>
    </row>
    <row r="14" spans="1:6" ht="12.75">
      <c r="A14" s="36" t="s">
        <v>24</v>
      </c>
      <c r="B14" s="37"/>
      <c r="C14" s="38"/>
      <c r="D14" s="39"/>
      <c r="E14" s="37"/>
      <c r="F14" s="40"/>
    </row>
    <row r="15" spans="1:6">
      <c r="A15" s="30">
        <v>5</v>
      </c>
      <c r="B15" s="31" t="s">
        <v>18</v>
      </c>
      <c r="C15" s="32">
        <v>350</v>
      </c>
      <c r="D15" s="33">
        <v>2</v>
      </c>
      <c r="E15" s="34">
        <v>240</v>
      </c>
      <c r="F15" s="35">
        <f>D15*E15</f>
        <v>480</v>
      </c>
    </row>
    <row r="16" spans="1:6" ht="12.75">
      <c r="A16" s="36" t="s">
        <v>23</v>
      </c>
      <c r="B16" s="37"/>
      <c r="C16" s="38"/>
      <c r="D16" s="39"/>
      <c r="E16" s="37"/>
      <c r="F16" s="40"/>
    </row>
    <row r="17" spans="1:8">
      <c r="A17" s="30">
        <v>6</v>
      </c>
      <c r="B17" s="31" t="s">
        <v>25</v>
      </c>
      <c r="C17" s="32">
        <v>1000</v>
      </c>
      <c r="D17" s="33">
        <v>1</v>
      </c>
      <c r="E17" s="34">
        <v>590</v>
      </c>
      <c r="F17" s="35">
        <f>D17*E17</f>
        <v>590</v>
      </c>
    </row>
    <row r="18" spans="1:8" ht="12.75">
      <c r="A18" s="36" t="s">
        <v>26</v>
      </c>
      <c r="B18" s="37"/>
      <c r="C18" s="38"/>
      <c r="D18" s="39"/>
      <c r="E18" s="37"/>
      <c r="F18" s="40"/>
    </row>
    <row r="19" spans="1:8">
      <c r="A19" s="30">
        <v>7</v>
      </c>
      <c r="B19" s="31" t="s">
        <v>41</v>
      </c>
      <c r="C19" s="32" t="s">
        <v>28</v>
      </c>
      <c r="D19" s="33">
        <v>1</v>
      </c>
      <c r="E19" s="34">
        <v>200</v>
      </c>
      <c r="F19" s="35">
        <f>D19*E19</f>
        <v>200</v>
      </c>
    </row>
    <row r="20" spans="1:8">
      <c r="A20" s="30">
        <v>8</v>
      </c>
      <c r="B20" s="31" t="s">
        <v>19</v>
      </c>
      <c r="C20" s="32">
        <v>30</v>
      </c>
      <c r="D20" s="33">
        <v>40</v>
      </c>
      <c r="E20" s="33">
        <v>8</v>
      </c>
      <c r="F20" s="35">
        <f>D20*E20</f>
        <v>320</v>
      </c>
    </row>
    <row r="21" spans="1:8" ht="12.75">
      <c r="A21" s="24"/>
      <c r="B21" s="41" t="s">
        <v>8</v>
      </c>
      <c r="C21" s="26"/>
      <c r="D21" s="27"/>
      <c r="E21" s="28"/>
      <c r="F21" s="29"/>
    </row>
    <row r="22" spans="1:8">
      <c r="A22" s="30">
        <v>1</v>
      </c>
      <c r="B22" s="31" t="s">
        <v>56</v>
      </c>
      <c r="C22" s="32">
        <v>500</v>
      </c>
      <c r="D22" s="33">
        <v>2</v>
      </c>
      <c r="E22" s="34">
        <v>550</v>
      </c>
      <c r="F22" s="35">
        <f>D22*E22</f>
        <v>1100</v>
      </c>
    </row>
    <row r="23" spans="1:8" ht="12.75">
      <c r="A23" s="36" t="s">
        <v>57</v>
      </c>
      <c r="B23" s="37"/>
      <c r="C23" s="38"/>
      <c r="D23" s="39"/>
      <c r="E23" s="37"/>
      <c r="F23" s="40"/>
    </row>
    <row r="24" spans="1:8">
      <c r="A24" s="30">
        <v>2</v>
      </c>
      <c r="B24" s="31" t="s">
        <v>42</v>
      </c>
      <c r="C24" s="32">
        <v>180</v>
      </c>
      <c r="D24" s="33">
        <v>4</v>
      </c>
      <c r="E24" s="34">
        <v>150</v>
      </c>
      <c r="F24" s="35">
        <f>D24*E24</f>
        <v>600</v>
      </c>
    </row>
    <row r="25" spans="1:8" ht="12.75">
      <c r="A25" s="36" t="s">
        <v>43</v>
      </c>
      <c r="B25" s="37"/>
      <c r="C25" s="38"/>
      <c r="D25" s="39"/>
      <c r="E25" s="37"/>
      <c r="F25" s="40"/>
    </row>
    <row r="26" spans="1:8">
      <c r="A26" s="30">
        <v>3</v>
      </c>
      <c r="B26" s="31" t="s">
        <v>17</v>
      </c>
      <c r="C26" s="32">
        <v>180</v>
      </c>
      <c r="D26" s="33">
        <v>4</v>
      </c>
      <c r="E26" s="34">
        <v>150</v>
      </c>
      <c r="F26" s="35">
        <f>D26*E26</f>
        <v>600</v>
      </c>
    </row>
    <row r="27" spans="1:8" ht="12.75">
      <c r="A27" s="36" t="s">
        <v>32</v>
      </c>
      <c r="B27" s="37"/>
      <c r="C27" s="38"/>
      <c r="D27" s="39"/>
      <c r="E27" s="37"/>
      <c r="F27" s="40"/>
    </row>
    <row r="28" spans="1:8" ht="12.75">
      <c r="A28" s="24"/>
      <c r="B28" s="41" t="s">
        <v>12</v>
      </c>
      <c r="C28" s="26"/>
      <c r="D28" s="27"/>
      <c r="E28" s="28"/>
      <c r="F28" s="29"/>
    </row>
    <row r="29" spans="1:8">
      <c r="A29" s="30">
        <v>1</v>
      </c>
      <c r="B29" s="31" t="s">
        <v>58</v>
      </c>
      <c r="C29" s="32">
        <v>100</v>
      </c>
      <c r="D29" s="33">
        <v>10</v>
      </c>
      <c r="E29" s="34">
        <v>180</v>
      </c>
      <c r="F29" s="35">
        <f>D29*E29</f>
        <v>1800</v>
      </c>
    </row>
    <row r="30" spans="1:8" ht="12.75">
      <c r="A30" s="24"/>
      <c r="B30" s="41" t="s">
        <v>15</v>
      </c>
      <c r="C30" s="26"/>
      <c r="D30" s="27"/>
      <c r="E30" s="28"/>
      <c r="F30" s="29"/>
      <c r="H30" t="s">
        <v>14</v>
      </c>
    </row>
    <row r="31" spans="1:8">
      <c r="A31" s="30">
        <v>1</v>
      </c>
      <c r="B31" s="31" t="s">
        <v>33</v>
      </c>
      <c r="C31" s="32">
        <v>1000</v>
      </c>
      <c r="D31" s="33">
        <v>2</v>
      </c>
      <c r="E31" s="34">
        <v>2600</v>
      </c>
      <c r="F31" s="35">
        <f>D31*E31</f>
        <v>5200</v>
      </c>
    </row>
    <row r="32" spans="1:8" ht="36.75" customHeight="1">
      <c r="A32" s="36" t="s">
        <v>16</v>
      </c>
      <c r="B32" s="48" t="s">
        <v>52</v>
      </c>
      <c r="C32" s="38"/>
      <c r="D32" s="39"/>
      <c r="E32" s="37"/>
      <c r="F32" s="40"/>
    </row>
    <row r="33" spans="1:6" ht="15" customHeight="1">
      <c r="A33" s="30">
        <v>2</v>
      </c>
      <c r="B33" s="31" t="s">
        <v>29</v>
      </c>
      <c r="C33" s="32">
        <v>120</v>
      </c>
      <c r="D33" s="33">
        <v>10</v>
      </c>
      <c r="E33" s="34">
        <v>160</v>
      </c>
      <c r="F33" s="35">
        <f>D33*E33</f>
        <v>1600</v>
      </c>
    </row>
    <row r="34" spans="1:6" ht="12.75">
      <c r="A34" s="36" t="s">
        <v>16</v>
      </c>
      <c r="B34" s="37" t="s">
        <v>30</v>
      </c>
      <c r="C34" s="38"/>
      <c r="D34" s="39"/>
      <c r="E34" s="37"/>
      <c r="F34" s="40"/>
    </row>
    <row r="35" spans="1:6" ht="15" customHeight="1">
      <c r="A35" s="30">
        <v>3</v>
      </c>
      <c r="B35" s="31" t="s">
        <v>31</v>
      </c>
      <c r="C35" s="32">
        <v>120</v>
      </c>
      <c r="D35" s="33">
        <v>10</v>
      </c>
      <c r="E35" s="34">
        <v>200</v>
      </c>
      <c r="F35" s="35">
        <f>D35*E35</f>
        <v>2000</v>
      </c>
    </row>
    <row r="36" spans="1:6" ht="12.75">
      <c r="A36" s="36" t="s">
        <v>16</v>
      </c>
      <c r="B36" s="37" t="s">
        <v>34</v>
      </c>
      <c r="C36" s="38"/>
      <c r="D36" s="39"/>
      <c r="E36" s="37"/>
      <c r="F36" s="40"/>
    </row>
    <row r="37" spans="1:6" ht="12.75">
      <c r="A37" s="24"/>
      <c r="B37" s="41" t="s">
        <v>20</v>
      </c>
      <c r="C37" s="26"/>
      <c r="D37" s="27"/>
      <c r="E37" s="28"/>
      <c r="F37" s="29"/>
    </row>
    <row r="38" spans="1:6">
      <c r="A38" s="30">
        <v>1</v>
      </c>
      <c r="B38" s="31" t="s">
        <v>44</v>
      </c>
      <c r="C38" s="32" t="s">
        <v>9</v>
      </c>
      <c r="D38" s="33">
        <v>5</v>
      </c>
      <c r="E38" s="34">
        <v>100</v>
      </c>
      <c r="F38" s="35">
        <f t="shared" ref="F38:F41" si="0">D38*E38</f>
        <v>500</v>
      </c>
    </row>
    <row r="39" spans="1:6">
      <c r="A39" s="30">
        <v>2</v>
      </c>
      <c r="B39" s="31" t="s">
        <v>50</v>
      </c>
      <c r="C39" s="32" t="s">
        <v>21</v>
      </c>
      <c r="D39" s="33">
        <v>5</v>
      </c>
      <c r="E39" s="34">
        <v>40</v>
      </c>
      <c r="F39" s="35">
        <f t="shared" si="0"/>
        <v>200</v>
      </c>
    </row>
    <row r="40" spans="1:6">
      <c r="A40" s="30">
        <v>3</v>
      </c>
      <c r="B40" s="31" t="s">
        <v>51</v>
      </c>
      <c r="C40" s="32" t="s">
        <v>21</v>
      </c>
      <c r="D40" s="33">
        <v>3</v>
      </c>
      <c r="E40" s="34">
        <v>350</v>
      </c>
      <c r="F40" s="35">
        <f t="shared" si="0"/>
        <v>1050</v>
      </c>
    </row>
    <row r="41" spans="1:6">
      <c r="A41" s="30">
        <v>4</v>
      </c>
      <c r="B41" s="31" t="s">
        <v>49</v>
      </c>
      <c r="C41" s="32" t="s">
        <v>10</v>
      </c>
      <c r="D41" s="33">
        <v>2</v>
      </c>
      <c r="E41" s="34">
        <v>300</v>
      </c>
      <c r="F41" s="35">
        <f t="shared" si="0"/>
        <v>600</v>
      </c>
    </row>
    <row r="42" spans="1:6">
      <c r="A42" s="30">
        <v>5</v>
      </c>
      <c r="B42" s="31" t="s">
        <v>48</v>
      </c>
      <c r="C42" s="32" t="s">
        <v>10</v>
      </c>
      <c r="D42" s="33">
        <v>2</v>
      </c>
      <c r="E42" s="34">
        <v>200</v>
      </c>
      <c r="F42" s="35">
        <f t="shared" ref="F42" si="1">D42*E42</f>
        <v>400</v>
      </c>
    </row>
    <row r="43" spans="1:6">
      <c r="A43" s="30"/>
      <c r="B43" s="42" t="s">
        <v>11</v>
      </c>
      <c r="C43" s="43"/>
      <c r="D43" s="44"/>
      <c r="E43" s="45"/>
      <c r="F43" s="46">
        <f>SUM(F7:F42)</f>
        <v>20660</v>
      </c>
    </row>
    <row r="44" spans="1:6">
      <c r="B44" s="47" t="s">
        <v>22</v>
      </c>
    </row>
    <row r="45" spans="1:6">
      <c r="B45" s="2" t="s">
        <v>59</v>
      </c>
    </row>
    <row r="46" spans="1:6">
      <c r="B46" s="2" t="s">
        <v>37</v>
      </c>
    </row>
  </sheetData>
  <pageMargins left="0.54374999999999996" right="0.4826388888888889" top="0.21875" bottom="0.17499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21935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SiNiG</dc:creator>
  <cp:lastModifiedBy>Директор</cp:lastModifiedBy>
  <cp:lastPrinted>2019-10-07T12:00:25Z</cp:lastPrinted>
  <dcterms:created xsi:type="dcterms:W3CDTF">2011-12-14T13:46:18Z</dcterms:created>
  <dcterms:modified xsi:type="dcterms:W3CDTF">2019-10-09T09:39:07Z</dcterms:modified>
</cp:coreProperties>
</file>